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965" windowWidth="14805" windowHeight="6150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80" i="1" l="1"/>
  <c r="D22" i="1" l="1"/>
  <c r="D73" i="1"/>
  <c r="D25" i="1"/>
  <c r="D71" i="1"/>
  <c r="D28" i="1" l="1"/>
  <c r="D23" i="1" s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<sst xmlns="http://schemas.openxmlformats.org/spreadsheetml/2006/main" count="172" uniqueCount="78">
  <si>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</si>
  <si>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</si>
  <si>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</si>
  <si>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</si>
  <si>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</si>
  <si>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</si>
  <si>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</si>
  <si>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</si>
  <si>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</si>
  <si>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</si>
  <si>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</si>
  <si>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</si>
  <si>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</si>
  <si>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</si>
  <si>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</si>
  <si>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</si>
  <si>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</si>
  <si>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</si>
  <si>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</si>
  <si>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</si>
  <si>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</si>
  <si>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</si>
  <si>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</si>
  <si>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</si>
  <si>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</si>
  <si>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</si>
  <si>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</si>
  <si>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</si>
  <si>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</si>
  <si>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</si>
  <si>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</si>
  <si>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</si>
  <si>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</si>
  <si>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</si>
  <si>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</si>
  <si>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</si>
  <si>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</si>
  <si>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</si>
  <si>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</si>
  <si>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</si>
  <si>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</si>
  <si>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</si>
  <si>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</si>
  <si>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</si>
  <si>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</si>
  <si>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</si>
  <si>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</si>
  <si>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</si>
  <si>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</si>
  <si>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</si>
  <si>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</si>
  <si>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</si>
  <si>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</si>
  <si>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</si>
  <si>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</si>
  <si>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</si>
  <si>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</si>
  <si>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</si>
  <si>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</si>
  <si>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</si>
  <si>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</si>
  <si>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</si>
  <si>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</si>
  <si>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</si>
  <si>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</si>
  <si>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</si>
  <si>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</si>
  <si>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</si>
  <si>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</si>
  <si>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</si>
  <si>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</si>
  <si>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</si>
  <si>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</si>
  <si>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</si>
  <si>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</si>
  <si>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с. Красный Октябрь ул. Гагарина  д.6</t>
  </si>
  <si>
    <t>Итого задолженность потребителей с учетом переплат</t>
  </si>
  <si>
    <t>многоквартирного дома за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</si>
</sst>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164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164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3"/>
  <sheetViews>
    <sheetView tabSelected="1" view="pageBreakPreview" zoomScaleNormal="100" zoomScaleSheetLayoutView="100" workbookViewId="0">
      <selection activeCell="E66" sqref="E66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</cols>
  <sheetData>
    <row r="1" spans="1:5" ht="15" customHeight="1" x14ac:dyDescent="0.25">
      <c r="A1" s="41" t="s">
        <v>51</v>
      </c>
      <c r="B1" s="42"/>
      <c r="C1" s="42"/>
      <c r="D1" s="42"/>
      <c r="E1" s="42"/>
    </row>
    <row r="2" spans="1:5" ht="15" customHeight="1" x14ac:dyDescent="0.25">
      <c r="A2" s="41" t="s">
        <v>77</v>
      </c>
      <c r="B2" s="43"/>
      <c r="C2" s="43"/>
      <c r="D2" s="43"/>
      <c r="E2" s="43"/>
    </row>
    <row r="3" spans="1:5" x14ac:dyDescent="0.25">
      <c r="B3" s="39" t="s">
        <v>75</v>
      </c>
      <c r="C3" s="40"/>
      <c r="D3" s="40"/>
      <c r="E3" s="40"/>
    </row>
    <row r="4" spans="1:5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5" s="12" customFormat="1" x14ac:dyDescent="0.25">
      <c r="A5" s="8">
        <v>1</v>
      </c>
      <c r="B5" s="7" t="s">
        <v>4</v>
      </c>
      <c r="C5" s="9"/>
      <c r="D5" s="21">
        <v>44286</v>
      </c>
    </row>
    <row r="6" spans="1:5" s="12" customFormat="1" x14ac:dyDescent="0.25">
      <c r="A6" s="8">
        <v>2</v>
      </c>
      <c r="B6" s="7" t="s">
        <v>5</v>
      </c>
      <c r="C6" s="9"/>
      <c r="D6" s="21">
        <v>43831</v>
      </c>
    </row>
    <row r="7" spans="1:5" s="12" customFormat="1" x14ac:dyDescent="0.25">
      <c r="A7" s="8">
        <v>3</v>
      </c>
      <c r="B7" s="7" t="s">
        <v>6</v>
      </c>
      <c r="C7" s="9"/>
      <c r="D7" s="21">
        <v>44196</v>
      </c>
    </row>
    <row r="8" spans="1:5" s="12" customFormat="1" ht="30" customHeight="1" x14ac:dyDescent="0.25">
      <c r="A8" s="50" t="s">
        <v>7</v>
      </c>
      <c r="B8" s="51"/>
      <c r="C8" s="51"/>
      <c r="D8" s="52"/>
    </row>
    <row r="9" spans="1:5" s="12" customFormat="1" x14ac:dyDescent="0.25">
      <c r="A9" s="8">
        <v>4</v>
      </c>
      <c r="B9" s="6" t="s">
        <v>11</v>
      </c>
      <c r="C9" s="8" t="s">
        <v>10</v>
      </c>
      <c r="D9" s="22">
        <v>4141.7362288541044</v>
      </c>
    </row>
    <row r="10" spans="1:5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5" s="12" customFormat="1" x14ac:dyDescent="0.25">
      <c r="A11" s="8">
        <v>6</v>
      </c>
      <c r="B11" s="7" t="s">
        <v>9</v>
      </c>
      <c r="C11" s="8" t="s">
        <v>10</v>
      </c>
      <c r="D11" s="9">
        <v>136152.63999999996</v>
      </c>
    </row>
    <row r="12" spans="1:5" s="12" customFormat="1" x14ac:dyDescent="0.25">
      <c r="A12" s="8">
        <v>7</v>
      </c>
      <c r="B12" s="5" t="s">
        <v>12</v>
      </c>
      <c r="C12" s="8" t="s">
        <v>10</v>
      </c>
      <c r="D12" s="22">
        <v>189555.51</v>
      </c>
    </row>
    <row r="13" spans="1:5" s="12" customFormat="1" x14ac:dyDescent="0.25">
      <c r="A13" s="8">
        <v>8</v>
      </c>
      <c r="B13" s="6" t="s">
        <v>15</v>
      </c>
      <c r="C13" s="8" t="s">
        <v>10</v>
      </c>
      <c r="D13" s="22">
        <v>189555.51</v>
      </c>
    </row>
    <row r="14" spans="1:5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5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5" s="12" customFormat="1" x14ac:dyDescent="0.25">
      <c r="A16" s="8">
        <v>11</v>
      </c>
      <c r="B16" s="5" t="s">
        <v>13</v>
      </c>
      <c r="C16" s="8" t="s">
        <v>10</v>
      </c>
      <c r="D16" s="22">
        <v>172115.92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172115.92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D17+D9</f>
        <v>176257.65622885412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713.01622885410325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712.51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D11+D13-D17-D24</f>
        <v>152879.71999999994</v>
      </c>
    </row>
    <row r="26" spans="1:4" s="12" customFormat="1" ht="15" customHeight="1" x14ac:dyDescent="0.25">
      <c r="A26" s="53" t="s">
        <v>26</v>
      </c>
      <c r="B26" s="54"/>
      <c r="C26" s="54"/>
      <c r="D26" s="55"/>
    </row>
    <row r="27" spans="1:4" s="12" customFormat="1" x14ac:dyDescent="0.25">
      <c r="A27" s="8">
        <v>21</v>
      </c>
      <c r="B27" s="4" t="s">
        <v>27</v>
      </c>
      <c r="C27" s="8"/>
      <c r="D27" s="26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2">
        <f>D33+D37+D41+D45+D49+D53+D57+D61</f>
        <v>175544.64</v>
      </c>
    </row>
    <row r="29" spans="1:4" s="16" customFormat="1" ht="18" customHeight="1" x14ac:dyDescent="0.25">
      <c r="A29" s="47" t="s">
        <v>56</v>
      </c>
      <c r="B29" s="48"/>
      <c r="C29" s="48"/>
      <c r="D29" s="49"/>
    </row>
    <row r="30" spans="1:4" s="12" customFormat="1" ht="29.25" x14ac:dyDescent="0.25">
      <c r="A30" s="17">
        <v>23</v>
      </c>
      <c r="B30" s="5" t="s">
        <v>53</v>
      </c>
      <c r="C30" s="17"/>
      <c r="D30" s="34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2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60</v>
      </c>
    </row>
    <row r="33" spans="1:4" s="12" customFormat="1" x14ac:dyDescent="0.25">
      <c r="A33" s="8">
        <v>26</v>
      </c>
      <c r="B33" s="19" t="s">
        <v>55</v>
      </c>
      <c r="C33" s="8" t="s">
        <v>10</v>
      </c>
      <c r="D33" s="24">
        <v>43258.94</v>
      </c>
    </row>
    <row r="34" spans="1:4" s="12" customFormat="1" x14ac:dyDescent="0.25">
      <c r="A34" s="17">
        <v>23</v>
      </c>
      <c r="B34" s="6" t="s">
        <v>53</v>
      </c>
      <c r="C34" s="8"/>
      <c r="D34" s="27" t="s">
        <v>65</v>
      </c>
    </row>
    <row r="35" spans="1:4" s="12" customFormat="1" x14ac:dyDescent="0.25">
      <c r="A35" s="8">
        <v>24</v>
      </c>
      <c r="B35" s="18" t="s">
        <v>54</v>
      </c>
      <c r="C35" s="20"/>
      <c r="D35" s="29" t="s">
        <v>64</v>
      </c>
    </row>
    <row r="36" spans="1:4" s="12" customFormat="1" x14ac:dyDescent="0.25">
      <c r="A36" s="8">
        <v>25</v>
      </c>
      <c r="B36" s="18" t="s">
        <v>36</v>
      </c>
      <c r="C36" s="20"/>
      <c r="D36" s="29" t="s">
        <v>60</v>
      </c>
    </row>
    <row r="37" spans="1:4" s="12" customFormat="1" x14ac:dyDescent="0.25">
      <c r="A37" s="8">
        <v>26</v>
      </c>
      <c r="B37" s="19" t="s">
        <v>55</v>
      </c>
      <c r="C37" s="8" t="s">
        <v>10</v>
      </c>
      <c r="D37" s="24">
        <v>33083.32</v>
      </c>
    </row>
    <row r="38" spans="1:4" s="12" customFormat="1" ht="43.5" x14ac:dyDescent="0.25">
      <c r="A38" s="17">
        <v>23</v>
      </c>
      <c r="B38" s="6" t="s">
        <v>53</v>
      </c>
      <c r="C38" s="20"/>
      <c r="D38" s="35" t="s">
        <v>66</v>
      </c>
    </row>
    <row r="39" spans="1:4" s="12" customFormat="1" x14ac:dyDescent="0.25">
      <c r="A39" s="8">
        <v>24</v>
      </c>
      <c r="B39" s="18" t="s">
        <v>54</v>
      </c>
      <c r="C39" s="8"/>
      <c r="D39" s="30" t="s">
        <v>64</v>
      </c>
    </row>
    <row r="40" spans="1:4" s="12" customFormat="1" x14ac:dyDescent="0.25">
      <c r="A40" s="8">
        <v>25</v>
      </c>
      <c r="B40" s="18" t="s">
        <v>36</v>
      </c>
      <c r="C40" s="8"/>
      <c r="D40" s="30" t="s">
        <v>60</v>
      </c>
    </row>
    <row r="41" spans="1:4" s="12" customFormat="1" x14ac:dyDescent="0.25">
      <c r="A41" s="8">
        <v>26</v>
      </c>
      <c r="B41" s="19" t="s">
        <v>55</v>
      </c>
      <c r="C41" s="8" t="s">
        <v>10</v>
      </c>
      <c r="D41" s="36">
        <v>48668.39</v>
      </c>
    </row>
    <row r="42" spans="1:4" s="12" customFormat="1" x14ac:dyDescent="0.25">
      <c r="A42" s="17">
        <v>23</v>
      </c>
      <c r="B42" s="6" t="s">
        <v>53</v>
      </c>
      <c r="C42" s="25"/>
      <c r="D42" s="26" t="s">
        <v>70</v>
      </c>
    </row>
    <row r="43" spans="1:4" s="12" customFormat="1" x14ac:dyDescent="0.25">
      <c r="A43" s="8">
        <v>24</v>
      </c>
      <c r="B43" s="18" t="s">
        <v>54</v>
      </c>
      <c r="C43" s="8"/>
      <c r="D43" s="30" t="s">
        <v>64</v>
      </c>
    </row>
    <row r="44" spans="1:4" s="12" customFormat="1" x14ac:dyDescent="0.25">
      <c r="A44" s="8">
        <v>25</v>
      </c>
      <c r="B44" s="18" t="s">
        <v>36</v>
      </c>
      <c r="C44" s="8"/>
      <c r="D44" s="30" t="s">
        <v>60</v>
      </c>
    </row>
    <row r="45" spans="1:4" s="12" customFormat="1" x14ac:dyDescent="0.25">
      <c r="A45" s="8">
        <v>26</v>
      </c>
      <c r="B45" s="19" t="s">
        <v>55</v>
      </c>
      <c r="C45" s="8" t="s">
        <v>10</v>
      </c>
      <c r="D45" s="30">
        <v>29604.77</v>
      </c>
    </row>
    <row r="46" spans="1:4" s="12" customFormat="1" x14ac:dyDescent="0.25">
      <c r="A46" s="17">
        <v>23</v>
      </c>
      <c r="B46" s="6" t="s">
        <v>53</v>
      </c>
      <c r="C46" s="8"/>
      <c r="D46" s="27" t="s">
        <v>67</v>
      </c>
    </row>
    <row r="47" spans="1:4" s="12" customFormat="1" x14ac:dyDescent="0.25">
      <c r="A47" s="8">
        <v>24</v>
      </c>
      <c r="B47" s="18" t="s">
        <v>54</v>
      </c>
      <c r="C47" s="8"/>
      <c r="D47" s="30" t="s">
        <v>71</v>
      </c>
    </row>
    <row r="48" spans="1:4" s="12" customFormat="1" x14ac:dyDescent="0.25">
      <c r="A48" s="8">
        <v>25</v>
      </c>
      <c r="B48" s="18" t="s">
        <v>36</v>
      </c>
      <c r="C48" s="8"/>
      <c r="D48" s="30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7">
        <v>2044.02</v>
      </c>
    </row>
    <row r="50" spans="1:4" s="12" customFormat="1" x14ac:dyDescent="0.25">
      <c r="A50" s="17">
        <v>23</v>
      </c>
      <c r="B50" s="6" t="s">
        <v>53</v>
      </c>
      <c r="C50" s="20"/>
      <c r="D50" s="26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30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30">
        <v>9385.2000000000007</v>
      </c>
    </row>
    <row r="54" spans="1:4" s="12" customFormat="1" x14ac:dyDescent="0.25">
      <c r="A54" s="17">
        <v>23</v>
      </c>
      <c r="B54" s="6" t="s">
        <v>53</v>
      </c>
      <c r="C54" s="20"/>
      <c r="D54" s="35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2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29">
        <v>1800</v>
      </c>
    </row>
    <row r="58" spans="1:4" s="12" customFormat="1" x14ac:dyDescent="0.25">
      <c r="A58" s="17">
        <v>23</v>
      </c>
      <c r="B58" s="18" t="s">
        <v>53</v>
      </c>
      <c r="C58" s="33"/>
      <c r="D58" s="26" t="s">
        <v>73</v>
      </c>
    </row>
    <row r="59" spans="1:4" s="12" customFormat="1" x14ac:dyDescent="0.25">
      <c r="A59" s="8">
        <v>24</v>
      </c>
      <c r="B59" s="18" t="s">
        <v>54</v>
      </c>
      <c r="C59" s="33"/>
      <c r="D59" s="29" t="s">
        <v>74</v>
      </c>
    </row>
    <row r="60" spans="1:4" s="12" customFormat="1" x14ac:dyDescent="0.25">
      <c r="A60" s="8">
        <v>25</v>
      </c>
      <c r="B60" s="18" t="s">
        <v>36</v>
      </c>
      <c r="C60" s="33"/>
      <c r="D60" s="29" t="s">
        <v>60</v>
      </c>
    </row>
    <row r="61" spans="1:4" s="12" customFormat="1" x14ac:dyDescent="0.25">
      <c r="A61" s="8">
        <v>26</v>
      </c>
      <c r="B61" s="18" t="s">
        <v>55</v>
      </c>
      <c r="C61" s="33"/>
      <c r="D61" s="29">
        <v>7700</v>
      </c>
    </row>
    <row r="62" spans="1:4" s="12" customFormat="1" x14ac:dyDescent="0.25">
      <c r="A62" s="44" t="s">
        <v>28</v>
      </c>
      <c r="B62" s="56"/>
      <c r="C62" s="56"/>
      <c r="D62" s="57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/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1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1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44" t="s">
        <v>33</v>
      </c>
      <c r="B67" s="45"/>
      <c r="C67" s="45"/>
      <c r="D67" s="46"/>
    </row>
    <row r="68" spans="1:4" s="12" customFormat="1" x14ac:dyDescent="0.25">
      <c r="A68" s="8">
        <v>31</v>
      </c>
      <c r="B68" s="6" t="s">
        <v>11</v>
      </c>
      <c r="C68" s="8" t="s">
        <v>10</v>
      </c>
      <c r="D68" s="9">
        <v>-12708.58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0</v>
      </c>
    </row>
    <row r="70" spans="1:4" s="12" customFormat="1" x14ac:dyDescent="0.25">
      <c r="A70" s="8">
        <v>33</v>
      </c>
      <c r="B70" s="2" t="s">
        <v>76</v>
      </c>
      <c r="C70" s="8" t="s">
        <v>10</v>
      </c>
      <c r="D70" s="9">
        <v>8011.2000000000044</v>
      </c>
    </row>
    <row r="71" spans="1:4" s="12" customFormat="1" x14ac:dyDescent="0.25">
      <c r="A71" s="8">
        <v>34</v>
      </c>
      <c r="B71" s="6" t="s">
        <v>23</v>
      </c>
      <c r="C71" s="8" t="s">
        <v>10</v>
      </c>
      <c r="D71" s="22">
        <f>D68+D79-D82</f>
        <v>-10990.750000000002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325.38</v>
      </c>
    </row>
    <row r="73" spans="1:4" s="12" customFormat="1" x14ac:dyDescent="0.25">
      <c r="A73" s="8">
        <v>36</v>
      </c>
      <c r="B73" s="2" t="s">
        <v>76</v>
      </c>
      <c r="C73" s="8" t="s">
        <v>10</v>
      </c>
      <c r="D73" s="22">
        <f>D70+D78-D79-D72</f>
        <v>8666.5200000000059</v>
      </c>
    </row>
    <row r="74" spans="1:4" s="12" customFormat="1" x14ac:dyDescent="0.25">
      <c r="A74" s="44" t="s">
        <v>34</v>
      </c>
      <c r="B74" s="45"/>
      <c r="C74" s="45"/>
      <c r="D74" s="46"/>
    </row>
    <row r="75" spans="1:4" s="12" customFormat="1" x14ac:dyDescent="0.25">
      <c r="A75" s="8">
        <v>37</v>
      </c>
      <c r="B75" s="11" t="s">
        <v>35</v>
      </c>
      <c r="C75" s="9"/>
      <c r="D75" s="29" t="s">
        <v>57</v>
      </c>
    </row>
    <row r="76" spans="1:4" s="12" customFormat="1" x14ac:dyDescent="0.25">
      <c r="A76" s="8">
        <v>38</v>
      </c>
      <c r="B76" s="11" t="s">
        <v>36</v>
      </c>
      <c r="C76" s="9"/>
      <c r="D76" s="29" t="s">
        <v>58</v>
      </c>
    </row>
    <row r="77" spans="1:4" s="12" customFormat="1" x14ac:dyDescent="0.25">
      <c r="A77" s="8">
        <v>39</v>
      </c>
      <c r="B77" s="11" t="s">
        <v>37</v>
      </c>
      <c r="C77" s="9"/>
      <c r="D77" s="38">
        <v>7170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1">
        <v>23063.64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22082.94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980.70000000000073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20365.11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20365.11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44" t="s">
        <v>44</v>
      </c>
      <c r="B85" s="45"/>
      <c r="C85" s="45"/>
      <c r="D85" s="46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2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0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 x14ac:dyDescent="0.25">
      <c r="A90" s="44" t="s">
        <v>45</v>
      </c>
      <c r="B90" s="45"/>
      <c r="C90" s="45"/>
      <c r="D90" s="46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0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A85:D85"/>
    <mergeCell ref="A90:D90"/>
    <mergeCell ref="A8:D8"/>
    <mergeCell ref="A26:D26"/>
    <mergeCell ref="A62:D62"/>
    <mergeCell ref="B3:E3"/>
    <mergeCell ref="A1:E1"/>
    <mergeCell ref="A2:E2"/>
    <mergeCell ref="A67:D67"/>
    <mergeCell ref="A74:D74"/>
    <mergeCell ref="A29:D29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2021-03-19T10:49:20Z</dcterms:modified>
</cp:coreProperties>
</file>