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305" windowWidth="14805" windowHeight="6810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80" i="1" l="1"/>
  <c r="D73" i="1" l="1"/>
  <c r="D71" i="1"/>
  <c r="D25" i="1"/>
  <c r="D22" i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<sst xmlns="http://schemas.openxmlformats.org/spreadsheetml/2006/main" count="172" uniqueCount="78">
  <si>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</si>
  <si>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</si>
  <si>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</si>
  <si>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</si>
  <si>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</si>
  <si>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</si>
  <si>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</si>
  <si>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</si>
  <si>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</si>
  <si>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</si>
  <si>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</si>
  <si>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</si>
  <si>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</si>
  <si>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</si>
  <si>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</si>
  <si>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</si>
  <si>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</si>
  <si>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</si>
  <si>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</si>
  <si>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</si>
  <si>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</si>
  <si>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</si>
  <si>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</si>
  <si>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</si>
  <si>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</si>
  <si>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</si>
  <si>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</si>
  <si>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</si>
  <si>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</si>
  <si>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</si>
  <si>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</si>
  <si>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</si>
  <si>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</si>
  <si>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</si>
  <si>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</si>
  <si>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</si>
  <si>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</si>
  <si>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</si>
  <si>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</si>
  <si>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</si>
  <si>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</si>
  <si>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</si>
  <si>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</si>
  <si>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</si>
  <si>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</si>
  <si>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</si>
  <si>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</si>
  <si>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</si>
  <si>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</si>
  <si>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</si>
  <si>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</si>
  <si>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</si>
  <si>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</si>
  <si>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</si>
  <si>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</si>
  <si>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</si>
  <si>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</si>
  <si>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</si>
  <si>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</si>
  <si>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</si>
  <si>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</si>
  <si>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</si>
  <si>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</si>
  <si>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</si>
  <si>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</si>
  <si>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</si>
  <si>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</si>
  <si>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</si>
  <si>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</si>
  <si>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</si>
  <si>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</si>
  <si>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</si>
  <si>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</si>
  <si>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</si>
  <si>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</si>
  <si>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пгт. Октябрьский ул. Чкалова  д.13</t>
  </si>
  <si>
    <t>Итого задолженность потребителей с учетом переплат</t>
  </si>
  <si>
    <t>многоквартирного дома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</si>
</sst>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tabSelected="1" view="pageBreakPreview" topLeftCell="A68" zoomScaleNormal="100" zoomScaleSheetLayoutView="100" workbookViewId="0">
      <selection activeCell="E82" sqref="E82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5" ht="15" customHeight="1" x14ac:dyDescent="0.25">
      <c r="A1" s="41" t="s">
        <v>51</v>
      </c>
      <c r="B1" s="42"/>
      <c r="C1" s="42"/>
      <c r="D1" s="42"/>
      <c r="E1" s="42"/>
    </row>
    <row r="2" spans="1:5" ht="15" customHeight="1" x14ac:dyDescent="0.25">
      <c r="A2" s="41" t="s">
        <v>77</v>
      </c>
      <c r="B2" s="43"/>
      <c r="C2" s="43"/>
      <c r="D2" s="43"/>
      <c r="E2" s="43"/>
    </row>
    <row r="3" spans="1:5" x14ac:dyDescent="0.25">
      <c r="B3" s="39" t="s">
        <v>75</v>
      </c>
      <c r="C3" s="40"/>
      <c r="D3" s="40"/>
      <c r="E3" s="40"/>
    </row>
    <row r="4" spans="1:5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5" s="12" customFormat="1" x14ac:dyDescent="0.25">
      <c r="A5" s="8">
        <v>1</v>
      </c>
      <c r="B5" s="7" t="s">
        <v>4</v>
      </c>
      <c r="C5" s="9"/>
      <c r="D5" s="21">
        <v>45016</v>
      </c>
    </row>
    <row r="6" spans="1:5" s="12" customFormat="1" x14ac:dyDescent="0.25">
      <c r="A6" s="8">
        <v>2</v>
      </c>
      <c r="B6" s="7" t="s">
        <v>5</v>
      </c>
      <c r="C6" s="9"/>
      <c r="D6" s="21">
        <v>44562</v>
      </c>
    </row>
    <row r="7" spans="1:5" s="12" customFormat="1" x14ac:dyDescent="0.25">
      <c r="A7" s="8">
        <v>3</v>
      </c>
      <c r="B7" s="7" t="s">
        <v>6</v>
      </c>
      <c r="C7" s="9"/>
      <c r="D7" s="21">
        <v>44926</v>
      </c>
    </row>
    <row r="8" spans="1:5" s="12" customFormat="1" ht="30" customHeight="1" x14ac:dyDescent="0.25">
      <c r="A8" s="50" t="s">
        <v>7</v>
      </c>
      <c r="B8" s="51"/>
      <c r="C8" s="51"/>
      <c r="D8" s="52"/>
    </row>
    <row r="9" spans="1:5" s="12" customFormat="1" x14ac:dyDescent="0.25">
      <c r="A9" s="8">
        <v>4</v>
      </c>
      <c r="B9" s="6" t="s">
        <v>11</v>
      </c>
      <c r="C9" s="8" t="s">
        <v>10</v>
      </c>
      <c r="D9" s="22">
        <v>2723.5843201707467</v>
      </c>
    </row>
    <row r="10" spans="1:5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5" s="12" customFormat="1" x14ac:dyDescent="0.25">
      <c r="A11" s="8">
        <v>6</v>
      </c>
      <c r="B11" s="7" t="s">
        <v>9</v>
      </c>
      <c r="C11" s="8" t="s">
        <v>10</v>
      </c>
      <c r="D11" s="9">
        <v>15320.589999999997</v>
      </c>
    </row>
    <row r="12" spans="1:5" s="12" customFormat="1" x14ac:dyDescent="0.25">
      <c r="A12" s="8">
        <v>7</v>
      </c>
      <c r="B12" s="5" t="s">
        <v>12</v>
      </c>
      <c r="C12" s="8" t="s">
        <v>10</v>
      </c>
      <c r="D12" s="22">
        <v>46993.88</v>
      </c>
    </row>
    <row r="13" spans="1:5" s="12" customFormat="1" x14ac:dyDescent="0.25">
      <c r="A13" s="8">
        <v>8</v>
      </c>
      <c r="B13" s="6" t="s">
        <v>15</v>
      </c>
      <c r="C13" s="8" t="s">
        <v>10</v>
      </c>
      <c r="D13" s="22">
        <v>46993.88</v>
      </c>
    </row>
    <row r="14" spans="1:5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5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5" s="12" customFormat="1" x14ac:dyDescent="0.25">
      <c r="A16" s="8">
        <v>11</v>
      </c>
      <c r="B16" s="5" t="s">
        <v>13</v>
      </c>
      <c r="C16" s="8" t="s">
        <v>10</v>
      </c>
      <c r="D16" s="22">
        <v>47441.41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47441.41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50164.99432017075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2706.6943201707472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D11+D13-D17-D24</f>
        <v>14873.05999999999</v>
      </c>
    </row>
    <row r="26" spans="1:4" s="12" customFormat="1" ht="15" customHeight="1" x14ac:dyDescent="0.25">
      <c r="A26" s="53" t="s">
        <v>26</v>
      </c>
      <c r="B26" s="54"/>
      <c r="C26" s="54"/>
      <c r="D26" s="55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2">
        <f>D33+D37+D41+D45+D49+D53+D57+D61</f>
        <v>47458.3</v>
      </c>
    </row>
    <row r="29" spans="1:4" s="16" customFormat="1" ht="18" customHeight="1" x14ac:dyDescent="0.25">
      <c r="A29" s="47" t="s">
        <v>56</v>
      </c>
      <c r="B29" s="48"/>
      <c r="C29" s="48"/>
      <c r="D29" s="49"/>
    </row>
    <row r="30" spans="1:4" s="12" customFormat="1" ht="29.25" x14ac:dyDescent="0.25">
      <c r="A30" s="17">
        <v>23</v>
      </c>
      <c r="B30" s="5" t="s">
        <v>53</v>
      </c>
      <c r="C30" s="17"/>
      <c r="D30" s="34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4" s="12" customFormat="1" x14ac:dyDescent="0.25">
      <c r="A33" s="8">
        <v>26</v>
      </c>
      <c r="B33" s="19" t="s">
        <v>55</v>
      </c>
      <c r="C33" s="8" t="s">
        <v>10</v>
      </c>
      <c r="D33" s="24">
        <v>7635.03</v>
      </c>
    </row>
    <row r="34" spans="1:4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4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4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4" s="12" customFormat="1" x14ac:dyDescent="0.25">
      <c r="A37" s="8">
        <v>26</v>
      </c>
      <c r="B37" s="19" t="s">
        <v>55</v>
      </c>
      <c r="C37" s="8" t="s">
        <v>10</v>
      </c>
      <c r="D37" s="24">
        <v>13004.19</v>
      </c>
    </row>
    <row r="38" spans="1:4" s="12" customFormat="1" ht="43.5" x14ac:dyDescent="0.25">
      <c r="A38" s="17">
        <v>23</v>
      </c>
      <c r="B38" s="6" t="s">
        <v>53</v>
      </c>
      <c r="C38" s="20"/>
      <c r="D38" s="35" t="s">
        <v>66</v>
      </c>
    </row>
    <row r="39" spans="1:4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4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4" s="12" customFormat="1" x14ac:dyDescent="0.25">
      <c r="A41" s="8">
        <v>26</v>
      </c>
      <c r="B41" s="19" t="s">
        <v>55</v>
      </c>
      <c r="C41" s="8" t="s">
        <v>10</v>
      </c>
      <c r="D41" s="36">
        <v>14186.39</v>
      </c>
    </row>
    <row r="42" spans="1:4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4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4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4" s="12" customFormat="1" x14ac:dyDescent="0.25">
      <c r="A45" s="8">
        <v>26</v>
      </c>
      <c r="B45" s="19" t="s">
        <v>55</v>
      </c>
      <c r="C45" s="8" t="s">
        <v>10</v>
      </c>
      <c r="D45" s="30">
        <v>5640.4</v>
      </c>
    </row>
    <row r="46" spans="1:4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4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4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7">
        <v>2808.01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2744.2799999999997</v>
      </c>
    </row>
    <row r="54" spans="1:4" s="12" customFormat="1" x14ac:dyDescent="0.25">
      <c r="A54" s="17">
        <v>23</v>
      </c>
      <c r="B54" s="6" t="s">
        <v>53</v>
      </c>
      <c r="C54" s="20"/>
      <c r="D54" s="3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1440</v>
      </c>
    </row>
    <row r="58" spans="1:4" s="12" customFormat="1" x14ac:dyDescent="0.25">
      <c r="A58" s="17">
        <v>23</v>
      </c>
      <c r="B58" s="18" t="s">
        <v>53</v>
      </c>
      <c r="C58" s="33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3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3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3"/>
      <c r="D61" s="29">
        <v>0</v>
      </c>
    </row>
    <row r="62" spans="1:4" s="12" customFormat="1" x14ac:dyDescent="0.25">
      <c r="A62" s="44" t="s">
        <v>28</v>
      </c>
      <c r="B62" s="56"/>
      <c r="C62" s="56"/>
      <c r="D62" s="57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/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2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2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4" t="s">
        <v>33</v>
      </c>
      <c r="B67" s="45"/>
      <c r="C67" s="45"/>
      <c r="D67" s="46"/>
    </row>
    <row r="68" spans="1:4" s="12" customFormat="1" x14ac:dyDescent="0.25">
      <c r="A68" s="8">
        <v>31</v>
      </c>
      <c r="B68" s="6" t="s">
        <v>11</v>
      </c>
      <c r="C68" s="8" t="s">
        <v>10</v>
      </c>
      <c r="D68" s="9">
        <v>172.63000000000011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-215.57000000000153</v>
      </c>
    </row>
    <row r="71" spans="1:4" s="12" customFormat="1" x14ac:dyDescent="0.25">
      <c r="A71" s="8">
        <v>34</v>
      </c>
      <c r="B71" s="6" t="s">
        <v>23</v>
      </c>
      <c r="C71" s="8" t="s">
        <v>10</v>
      </c>
      <c r="D71" s="22">
        <f>D68+D79-D81</f>
        <v>1722.7299999999996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D70+D78-D79-D72</f>
        <v>-300.29000000000269</v>
      </c>
    </row>
    <row r="74" spans="1:4" s="12" customFormat="1" x14ac:dyDescent="0.25">
      <c r="A74" s="44" t="s">
        <v>34</v>
      </c>
      <c r="B74" s="45"/>
      <c r="C74" s="45"/>
      <c r="D74" s="46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38">
        <v>1840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9285.3799999999992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9370.1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-84.720000000001164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7820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7820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4" t="s">
        <v>44</v>
      </c>
      <c r="B85" s="45"/>
      <c r="C85" s="45"/>
      <c r="D85" s="46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0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0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44" t="s">
        <v>45</v>
      </c>
      <c r="B90" s="45"/>
      <c r="C90" s="45"/>
      <c r="D90" s="46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2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A85:D85"/>
    <mergeCell ref="A90:D90"/>
    <mergeCell ref="A8:D8"/>
    <mergeCell ref="A26:D26"/>
    <mergeCell ref="A62:D62"/>
    <mergeCell ref="B3:E3"/>
    <mergeCell ref="A1:E1"/>
    <mergeCell ref="A2:E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2023-03-15T06:59:25Z</dcterms:modified>
</cp:coreProperties>
</file>