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3" i="1"/>
  <c r="D22"/>
  <c r="D16"/>
  <c r="D17"/>
  <c r="D13"/>
  <c r="D12"/>
  <c r="D9"/>
  <c r="D25" l="1"/>
  <c r="D28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<sst xmlns="http://schemas.openxmlformats.org/spreadsheetml/2006/main" count="172" uniqueCount="78">
  <si>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</si>
  <si>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</si>
  <si>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</si>
  <si>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</si>
  <si>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</si>
  <si>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</si>
  <si>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</si>
  <si>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</si>
  <si>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</si>
  <si>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</si>
  <si>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</si>
  <si>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</si>
  <si>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</si>
  <si>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</si>
  <si>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</si>
  <si>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</si>
  <si>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</si>
  <si>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</si>
  <si>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</si>
  <si>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</si>
  <si>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</si>
  <si>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</si>
  <si>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</si>
  <si>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</si>
  <si>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</si>
  <si>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</si>
  <si>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</si>
  <si>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</si>
  <si>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</si>
  <si>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</si>
  <si>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</si>
  <si>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</si>
  <si>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</si>
  <si>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</si>
  <si>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</si>
  <si>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</si>
  <si>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</si>
  <si>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</si>
  <si>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</si>
  <si>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</si>
  <si>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</si>
  <si>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</si>
  <si>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</si>
  <si>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</si>
  <si>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</si>
  <si>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</si>
  <si>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</si>
  <si>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</si>
  <si>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</si>
  <si>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</si>
  <si>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</si>
  <si>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</si>
  <si>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</si>
  <si>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</si>
  <si>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</si>
  <si>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</si>
  <si>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</si>
  <si>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</si>
  <si>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</si>
  <si>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</si>
  <si>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</si>
  <si>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</si>
  <si>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</si>
  <si>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</si>
  <si>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</si>
  <si>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</si>
  <si>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</si>
  <si>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</si>
  <si>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</si>
  <si>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</si>
  <si>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</si>
  <si>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</si>
  <si>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</si>
  <si>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</si>
  <si>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</si>
  <si>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д.8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</si>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</sst>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zoomScaleNormal="100" zoomScaleSheetLayoutView="100" workbookViewId="0">
      <selection activeCell="D83" sqref="D83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50" t="s">
        <v>51</v>
      </c>
      <c r="B1" s="51"/>
      <c r="C1" s="51"/>
      <c r="D1" s="51"/>
      <c r="E1" s="51"/>
    </row>
    <row r="2" spans="1:5" ht="15" customHeight="1">
      <c r="A2" s="50" t="s">
        <v>77</v>
      </c>
      <c r="B2" s="52"/>
      <c r="C2" s="52"/>
      <c r="D2" s="52"/>
      <c r="E2" s="52"/>
    </row>
    <row r="3" spans="1:5">
      <c r="B3" s="48" t="s">
        <v>75</v>
      </c>
      <c r="C3" s="49"/>
      <c r="D3" s="49"/>
      <c r="E3" s="49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0" t="s">
        <v>7</v>
      </c>
      <c r="B8" s="41"/>
      <c r="C8" s="41"/>
      <c r="D8" s="42"/>
    </row>
    <row r="9" spans="1:5" s="12" customFormat="1">
      <c r="A9" s="8">
        <v>4</v>
      </c>
      <c r="B9" s="6" t="s">
        <v>11</v>
      </c>
      <c r="C9" s="8" t="s">
        <v>10</v>
      </c>
      <c r="D9" s="22">
        <f>D10+D11</f>
        <v>11892.910000000003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11892.910000000003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f>88765.84/12*10+88765.84/12*2*1.127</f>
        <v>90644.716946666653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f>D12</f>
        <v>90644.716946666653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f>D17</f>
        <v>95176.952793999983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f>D13*1.05</f>
        <v>95176.952793999983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f>D17</f>
        <v>95176.952793999983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f>D24+D25</f>
        <v>7360.6741526666738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f>D11+D13-D17-D24</f>
        <v>7360.6741526666738</v>
      </c>
    </row>
    <row r="26" spans="1:4" s="12" customFormat="1" ht="15" customHeight="1">
      <c r="A26" s="43" t="s">
        <v>26</v>
      </c>
      <c r="B26" s="44"/>
      <c r="C26" s="44"/>
      <c r="D26" s="45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24">
        <f>D33+D37+D41+D45+D49+D53+D57+D61</f>
        <v>95682.61099999999</v>
      </c>
    </row>
    <row r="29" spans="1:4" s="16" customFormat="1" ht="18" customHeight="1">
      <c r="A29" s="53" t="s">
        <v>56</v>
      </c>
      <c r="B29" s="54"/>
      <c r="C29" s="54"/>
      <c r="D29" s="55"/>
    </row>
    <row r="30" spans="1:4" s="12" customFormat="1" ht="29.25">
      <c r="A30" s="17">
        <v>23</v>
      </c>
      <c r="B30" s="5" t="s">
        <v>53</v>
      </c>
      <c r="C30" s="17"/>
      <c r="D30" s="33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25918.772000000001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15854.08</v>
      </c>
    </row>
    <row r="38" spans="1:4" s="12" customFormat="1" ht="43.5">
      <c r="A38" s="17">
        <v>23</v>
      </c>
      <c r="B38" s="6" t="s">
        <v>53</v>
      </c>
      <c r="C38" s="20"/>
      <c r="D38" s="34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28056.281000000003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30">
        <v>14315.18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5">
        <v>4044.79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6">
        <v>5513.5079999999998</v>
      </c>
    </row>
    <row r="54" spans="1:4" s="12" customFormat="1">
      <c r="A54" s="17">
        <v>23</v>
      </c>
      <c r="B54" s="6" t="s">
        <v>53</v>
      </c>
      <c r="C54" s="20"/>
      <c r="D54" s="34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1980.0000000000002</v>
      </c>
    </row>
    <row r="58" spans="1:4" s="12" customFormat="1">
      <c r="A58" s="17">
        <v>23</v>
      </c>
      <c r="B58" s="18" t="s">
        <v>53</v>
      </c>
      <c r="C58" s="32"/>
      <c r="D58" s="26" t="s">
        <v>73</v>
      </c>
    </row>
    <row r="59" spans="1:4" s="12" customFormat="1">
      <c r="A59" s="8">
        <v>24</v>
      </c>
      <c r="B59" s="18" t="s">
        <v>54</v>
      </c>
      <c r="C59" s="32"/>
      <c r="D59" s="29" t="s">
        <v>74</v>
      </c>
    </row>
    <row r="60" spans="1:4" s="12" customFormat="1">
      <c r="A60" s="8">
        <v>25</v>
      </c>
      <c r="B60" s="18" t="s">
        <v>36</v>
      </c>
      <c r="C60" s="32"/>
      <c r="D60" s="29" t="s">
        <v>60</v>
      </c>
    </row>
    <row r="61" spans="1:4" s="12" customFormat="1">
      <c r="A61" s="8">
        <v>26</v>
      </c>
      <c r="B61" s="18" t="s">
        <v>55</v>
      </c>
      <c r="C61" s="32"/>
      <c r="D61" s="29">
        <v>0</v>
      </c>
    </row>
    <row r="62" spans="1:4" s="12" customFormat="1">
      <c r="A62" s="37" t="s">
        <v>28</v>
      </c>
      <c r="B62" s="46"/>
      <c r="C62" s="46"/>
      <c r="D62" s="4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7" t="s">
        <v>33</v>
      </c>
      <c r="B67" s="38"/>
      <c r="C67" s="38"/>
      <c r="D67" s="39"/>
    </row>
    <row r="68" spans="1:4" s="12" customFormat="1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23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23">
        <v>0</v>
      </c>
    </row>
    <row r="74" spans="1:4" s="12" customFormat="1">
      <c r="A74" s="37" t="s">
        <v>34</v>
      </c>
      <c r="B74" s="38"/>
      <c r="C74" s="38"/>
      <c r="D74" s="39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36">
        <v>3025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14982.55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15829.74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-847.19000000000051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14822.500000000002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15829.74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7" t="s">
        <v>44</v>
      </c>
      <c r="B85" s="38"/>
      <c r="C85" s="38"/>
      <c r="D85" s="39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7" t="s">
        <v>45</v>
      </c>
      <c r="B90" s="38"/>
      <c r="C90" s="38"/>
      <c r="D90" s="39"/>
    </row>
    <row r="91" spans="1:4" s="12" customFormat="1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2024-03-28T13:17:16Z</dcterms:modified>
</cp:coreProperties>
</file>