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82" i="1"/>
  <c r="D81"/>
  <c r="D79"/>
  <c r="D78"/>
  <c r="D80" l="1"/>
  <c r="D28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<sst xmlns="http://schemas.openxmlformats.org/spreadsheetml/2006/main" count="172" uniqueCount="78">
  <si>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</si>
  <si>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</si>
  <si>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</si>
  <si>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</si>
  <si>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</si>
  <si>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</si>
  <si>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</si>
  <si>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</si>
  <si>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</si>
  <si>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</si>
  <si>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</si>
  <si>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</si>
  <si>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</si>
  <si>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</si>
  <si>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</si>
  <si>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</si>
  <si>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</si>
  <si>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</si>
  <si>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</si>
  <si>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</si>
  <si>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</si>
  <si>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</si>
  <si>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</si>
  <si>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</si>
  <si>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</si>
  <si>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</si>
  <si>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</si>
  <si>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</si>
  <si>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</si>
  <si>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</si>
  <si>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</si>
  <si>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</si>
  <si>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</si>
  <si>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</si>
  <si>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</si>
  <si>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</si>
  <si>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</si>
  <si>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</si>
  <si>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</si>
  <si>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</si>
  <si>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</si>
  <si>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</si>
  <si>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</si>
  <si>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</si>
  <si>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</si>
  <si>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</si>
  <si>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</si>
  <si>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</si>
  <si>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</si>
  <si>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</si>
  <si>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</si>
  <si>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</si>
  <si>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</si>
  <si>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</si>
  <si>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</si>
  <si>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</si>
  <si>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</si>
  <si>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</si>
  <si>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</si>
  <si>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</si>
  <si>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</si>
  <si>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</si>
  <si>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</si>
  <si>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</si>
  <si>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</si>
  <si>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</si>
  <si>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</si>
  <si>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</si>
  <si>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</si>
  <si>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</si>
  <si>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</si>
  <si>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</si>
  <si>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</si>
  <si>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</si>
  <si>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</si>
  <si>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Восточная  д.5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</si>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</sst>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mp_view/&#1086;&#1076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26">
          <cell r="G26">
            <v>1043.67</v>
          </cell>
          <cell r="H26">
            <v>2920.13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topLeftCell="A68" zoomScaleNormal="100" zoomScaleSheetLayoutView="100" workbookViewId="0">
      <selection activeCell="D92" sqref="D92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38" t="s">
        <v>51</v>
      </c>
      <c r="B1" s="39"/>
      <c r="C1" s="39"/>
      <c r="D1" s="39"/>
      <c r="E1" s="39"/>
    </row>
    <row r="2" spans="1:5" ht="15" customHeight="1">
      <c r="A2" s="38" t="s">
        <v>77</v>
      </c>
      <c r="B2" s="40"/>
      <c r="C2" s="40"/>
      <c r="D2" s="40"/>
      <c r="E2" s="40"/>
    </row>
    <row r="3" spans="1:5">
      <c r="B3" s="36" t="s">
        <v>75</v>
      </c>
      <c r="C3" s="37"/>
      <c r="D3" s="37"/>
      <c r="E3" s="37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47" t="s">
        <v>7</v>
      </c>
      <c r="B8" s="48"/>
      <c r="C8" s="48"/>
      <c r="D8" s="49"/>
    </row>
    <row r="9" spans="1:5" s="12" customFormat="1">
      <c r="A9" s="8">
        <v>4</v>
      </c>
      <c r="B9" s="6" t="s">
        <v>11</v>
      </c>
      <c r="C9" s="8" t="s">
        <v>10</v>
      </c>
      <c r="D9" s="22">
        <v>9144.93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9144.93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v>41681.77676666667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v>41681.77676666667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v>43765.865605000006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43765.865605000006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v>43765.865605000006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v>7060.8411616666635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v>7060.8411616666635</v>
      </c>
    </row>
    <row r="26" spans="1:4" s="12" customFormat="1" ht="15" customHeight="1">
      <c r="A26" s="50" t="s">
        <v>26</v>
      </c>
      <c r="B26" s="51"/>
      <c r="C26" s="51"/>
      <c r="D26" s="52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24">
        <f>D33+D37+D41+D45+D49+D53+D57+D61</f>
        <v>44808.264499999997</v>
      </c>
    </row>
    <row r="29" spans="1:4" s="16" customFormat="1" ht="18" customHeight="1">
      <c r="A29" s="44" t="s">
        <v>56</v>
      </c>
      <c r="B29" s="45"/>
      <c r="C29" s="45"/>
      <c r="D29" s="46"/>
    </row>
    <row r="30" spans="1:4" s="12" customFormat="1" ht="29.25">
      <c r="A30" s="17">
        <v>23</v>
      </c>
      <c r="B30" s="5" t="s">
        <v>53</v>
      </c>
      <c r="C30" s="17"/>
      <c r="D30" s="33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10788.755999999999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8318.6985000000004</v>
      </c>
    </row>
    <row r="38" spans="1:4" s="12" customFormat="1" ht="43.5">
      <c r="A38" s="17">
        <v>23</v>
      </c>
      <c r="B38" s="6" t="s">
        <v>53</v>
      </c>
      <c r="C38" s="20"/>
      <c r="D38" s="34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v>11598.2685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55">
        <v>6524.1435000000001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55">
        <v>3297.11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55">
        <v>2697.288</v>
      </c>
    </row>
    <row r="54" spans="1:4" s="12" customFormat="1">
      <c r="A54" s="17">
        <v>23</v>
      </c>
      <c r="B54" s="6" t="s">
        <v>53</v>
      </c>
      <c r="C54" s="20"/>
      <c r="D54" s="34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1584.0000000000002</v>
      </c>
    </row>
    <row r="58" spans="1:4" s="12" customFormat="1">
      <c r="A58" s="17">
        <v>23</v>
      </c>
      <c r="B58" s="18" t="s">
        <v>53</v>
      </c>
      <c r="C58" s="32"/>
      <c r="D58" s="26" t="s">
        <v>73</v>
      </c>
    </row>
    <row r="59" spans="1:4" s="12" customFormat="1">
      <c r="A59" s="8">
        <v>24</v>
      </c>
      <c r="B59" s="18" t="s">
        <v>54</v>
      </c>
      <c r="C59" s="32"/>
      <c r="D59" s="29" t="s">
        <v>74</v>
      </c>
    </row>
    <row r="60" spans="1:4" s="12" customFormat="1">
      <c r="A60" s="8">
        <v>25</v>
      </c>
      <c r="B60" s="18" t="s">
        <v>36</v>
      </c>
      <c r="C60" s="32"/>
      <c r="D60" s="29" t="s">
        <v>60</v>
      </c>
    </row>
    <row r="61" spans="1:4" s="12" customFormat="1">
      <c r="A61" s="8">
        <v>26</v>
      </c>
      <c r="B61" s="18" t="s">
        <v>55</v>
      </c>
      <c r="C61" s="32"/>
      <c r="D61" s="29">
        <v>0</v>
      </c>
    </row>
    <row r="62" spans="1:4" s="12" customFormat="1">
      <c r="A62" s="41" t="s">
        <v>28</v>
      </c>
      <c r="B62" s="53"/>
      <c r="C62" s="53"/>
      <c r="D62" s="54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41" t="s">
        <v>33</v>
      </c>
      <c r="B67" s="42"/>
      <c r="C67" s="42"/>
      <c r="D67" s="43"/>
    </row>
    <row r="68" spans="1:4" s="12" customFormat="1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>
      <c r="A73" s="8">
        <v>36</v>
      </c>
      <c r="B73" s="2" t="s">
        <v>76</v>
      </c>
      <c r="C73" s="8" t="s">
        <v>10</v>
      </c>
      <c r="D73" s="9">
        <v>0</v>
      </c>
    </row>
    <row r="74" spans="1:4" s="12" customFormat="1">
      <c r="A74" s="41" t="s">
        <v>34</v>
      </c>
      <c r="B74" s="42"/>
      <c r="C74" s="42"/>
      <c r="D74" s="43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35">
        <v>511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f>'[1]Страница 1'!$G$26</f>
        <v>1043.67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f>'[1]Страница 1'!$H$26</f>
        <v>2920.13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f>D78-D79</f>
        <v>-1876.46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f>511*4.9</f>
        <v>2503.9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f>D79</f>
        <v>2920.13</v>
      </c>
    </row>
    <row r="83" spans="1:4" s="12" customFormat="1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41" t="s">
        <v>44</v>
      </c>
      <c r="B85" s="42"/>
      <c r="C85" s="42"/>
      <c r="D85" s="43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41" t="s">
        <v>45</v>
      </c>
      <c r="B90" s="42"/>
      <c r="C90" s="42"/>
      <c r="D90" s="43"/>
    </row>
    <row r="91" spans="1:4" s="12" customFormat="1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2024-03-28T12:55:59Z</dcterms:modified>
</cp:coreProperties>
</file>